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8475" windowHeight="768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14" i="1" l="1"/>
  <c r="B18" i="1" s="1"/>
  <c r="B19" i="1" s="1"/>
  <c r="C14" i="1"/>
  <c r="C18" i="1" s="1"/>
  <c r="C19" i="1" s="1"/>
  <c r="D14" i="1"/>
  <c r="D18" i="1" s="1"/>
  <c r="D19" i="1" s="1"/>
</calcChain>
</file>

<file path=xl/sharedStrings.xml><?xml version="1.0" encoding="utf-8"?>
<sst xmlns="http://schemas.openxmlformats.org/spreadsheetml/2006/main" count="21" uniqueCount="21">
  <si>
    <t>Computer Purchase Analysis</t>
  </si>
  <si>
    <t>Computer:</t>
  </si>
  <si>
    <t>Addl Memory RAM</t>
  </si>
  <si>
    <t>Cost per Machine</t>
  </si>
  <si>
    <t>2.53 GHz Intel 2 Core Processor - 3 GB RAM</t>
  </si>
  <si>
    <t>2.53 GHz Intel 2 Core Processor - 2 GB RAM</t>
  </si>
  <si>
    <t>2.53 GHz Intel 2 Core Processor - 2GB RAM</t>
  </si>
  <si>
    <t>Hard drive(s) - min. 250 GB</t>
  </si>
  <si>
    <t>Windows 7 Professional</t>
  </si>
  <si>
    <t>Integrated Camera</t>
  </si>
  <si>
    <t>Bluetooth capatable</t>
  </si>
  <si>
    <t>Long Life Battery</t>
  </si>
  <si>
    <t>Extended 3-yr warranty</t>
  </si>
  <si>
    <t>Carry Case</t>
  </si>
  <si>
    <t>Shipping</t>
  </si>
  <si>
    <t>Total Cost</t>
  </si>
  <si>
    <t>Dell-Laptop</t>
  </si>
  <si>
    <t>Sony-Laptop</t>
  </si>
  <si>
    <t>Lenovo-Laptop</t>
  </si>
  <si>
    <t>Cost of 40 Machines</t>
  </si>
  <si>
    <t>40 Computer Purchase: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</si>
</sst>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0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1"/>
      <name val="Times New Roman"/>
      <family val="1"/>
    </font>
    <font>
      <b/>
      <sz val="10"/>
      <color indexed="14"/>
      <name val="Arial Black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4"/>
      <name val="Cambria"/>
      <family val="1"/>
      <scheme val="major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4" fillId="0" borderId="0" xfId="0" applyFont="1"/>
    <xf numFmtId="0" fontId="0" fillId="0" borderId="1" xfId="0" applyFill="1" applyBorder="1"/>
    <xf numFmtId="0" fontId="3" fillId="0" borderId="1" xfId="0" applyFont="1" applyFill="1" applyBorder="1" applyAlignment="1">
      <alignment wrapText="1"/>
    </xf>
    <xf numFmtId="0" fontId="5" fillId="0" borderId="1" xfId="0" applyFont="1" applyFill="1" applyBorder="1"/>
    <xf numFmtId="44" fontId="5" fillId="0" borderId="1" xfId="2" applyFont="1" applyFill="1" applyBorder="1"/>
    <xf numFmtId="0" fontId="6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/>
    </xf>
    <xf numFmtId="0" fontId="0" fillId="0" borderId="0" xfId="0" applyFill="1"/>
    <xf numFmtId="43" fontId="5" fillId="0" borderId="1" xfId="1" applyFont="1" applyFill="1" applyBorder="1"/>
    <xf numFmtId="0" fontId="7" fillId="2" borderId="1" xfId="0" applyFont="1" applyFill="1" applyBorder="1" applyAlignment="1">
      <alignment horizontal="center"/>
    </xf>
    <xf numFmtId="0" fontId="5" fillId="0" borderId="2" xfId="0" applyFont="1" applyFill="1" applyBorder="1"/>
    <xf numFmtId="0" fontId="9" fillId="0" borderId="1" xfId="0" applyFont="1" applyFill="1" applyBorder="1" applyAlignment="1">
      <alignment horizontal="right"/>
    </xf>
    <xf numFmtId="44" fontId="5" fillId="4" borderId="1" xfId="2" applyFont="1" applyFill="1" applyBorder="1"/>
    <xf numFmtId="0" fontId="8" fillId="3" borderId="0" xfId="0" applyFont="1" applyFill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mruColors>
      <color rgb="FFCC66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zoomScaleNormal="100" workbookViewId="0">
      <selection sqref="A1:D1"/>
    </sheetView>
  </sheetViews>
  <sheetFormatPr defaultRowHeight="12.75" x14ac:dyDescent="0.2"/>
  <cols>
    <col min="1" max="1" width="25.7109375" customWidth="1"/>
    <col min="2" max="2" width="16.42578125" customWidth="1"/>
    <col min="3" max="3" width="15.85546875" style="8" customWidth="1"/>
    <col min="4" max="4" width="15.85546875" customWidth="1"/>
  </cols>
  <sheetData>
    <row r="1" spans="1:4" ht="18" x14ac:dyDescent="0.25">
      <c r="A1" s="14" t="s">
        <v>0</v>
      </c>
      <c r="B1" s="14"/>
      <c r="C1" s="14"/>
      <c r="D1" s="14"/>
    </row>
    <row r="2" spans="1:4" x14ac:dyDescent="0.2">
      <c r="A2" s="2"/>
      <c r="B2" s="10" t="s">
        <v>16</v>
      </c>
      <c r="C2" s="7" t="s">
        <v>17</v>
      </c>
      <c r="D2" s="7" t="s">
        <v>18</v>
      </c>
    </row>
    <row r="3" spans="1:4" ht="51.75" customHeight="1" x14ac:dyDescent="0.25">
      <c r="A3" s="3"/>
      <c r="B3" s="6" t="s">
        <v>4</v>
      </c>
      <c r="C3" s="6" t="s">
        <v>5</v>
      </c>
      <c r="D3" s="6" t="s">
        <v>6</v>
      </c>
    </row>
    <row r="4" spans="1:4" x14ac:dyDescent="0.2">
      <c r="A4" s="4" t="s">
        <v>1</v>
      </c>
      <c r="B4" s="5">
        <v>1578</v>
      </c>
      <c r="C4" s="5">
        <v>1459</v>
      </c>
      <c r="D4" s="5">
        <v>1349</v>
      </c>
    </row>
    <row r="5" spans="1:4" x14ac:dyDescent="0.2">
      <c r="A5" s="4" t="s">
        <v>2</v>
      </c>
      <c r="B5" s="9">
        <v>0</v>
      </c>
      <c r="C5" s="9">
        <v>10</v>
      </c>
      <c r="D5" s="9">
        <v>30</v>
      </c>
    </row>
    <row r="6" spans="1:4" x14ac:dyDescent="0.2">
      <c r="A6" s="4" t="s">
        <v>7</v>
      </c>
      <c r="B6" s="9">
        <v>0</v>
      </c>
      <c r="C6" s="9">
        <v>0</v>
      </c>
      <c r="D6" s="9">
        <v>100</v>
      </c>
    </row>
    <row r="7" spans="1:4" x14ac:dyDescent="0.2">
      <c r="A7" s="4" t="s">
        <v>8</v>
      </c>
      <c r="B7" s="9">
        <v>0</v>
      </c>
      <c r="C7" s="9">
        <v>0</v>
      </c>
      <c r="D7" s="9">
        <v>19.989999999999998</v>
      </c>
    </row>
    <row r="8" spans="1:4" x14ac:dyDescent="0.2">
      <c r="A8" s="4" t="s">
        <v>9</v>
      </c>
      <c r="B8" s="9">
        <v>0</v>
      </c>
      <c r="C8" s="9">
        <v>0</v>
      </c>
      <c r="D8" s="9">
        <v>30</v>
      </c>
    </row>
    <row r="9" spans="1:4" x14ac:dyDescent="0.2">
      <c r="A9" s="4" t="s">
        <v>10</v>
      </c>
      <c r="B9" s="9">
        <v>0</v>
      </c>
      <c r="C9" s="9">
        <v>0</v>
      </c>
      <c r="D9" s="9">
        <v>20</v>
      </c>
    </row>
    <row r="10" spans="1:4" x14ac:dyDescent="0.2">
      <c r="A10" s="11" t="s">
        <v>11</v>
      </c>
      <c r="B10" s="9">
        <v>0</v>
      </c>
      <c r="C10" s="9">
        <v>100</v>
      </c>
      <c r="D10" s="9">
        <v>70</v>
      </c>
    </row>
    <row r="11" spans="1:4" x14ac:dyDescent="0.2">
      <c r="A11" s="4" t="s">
        <v>12</v>
      </c>
      <c r="B11" s="9">
        <v>0</v>
      </c>
      <c r="C11" s="9">
        <v>329.99</v>
      </c>
      <c r="D11" s="9">
        <v>279</v>
      </c>
    </row>
    <row r="12" spans="1:4" x14ac:dyDescent="0.2">
      <c r="A12" s="4" t="s">
        <v>13</v>
      </c>
      <c r="B12" s="9">
        <v>100</v>
      </c>
      <c r="C12" s="9">
        <v>0</v>
      </c>
      <c r="D12" s="9">
        <v>65</v>
      </c>
    </row>
    <row r="13" spans="1:4" x14ac:dyDescent="0.2">
      <c r="A13" s="4" t="s">
        <v>14</v>
      </c>
      <c r="B13" s="9">
        <v>0</v>
      </c>
      <c r="C13" s="9">
        <v>46</v>
      </c>
      <c r="D13" s="9">
        <v>0</v>
      </c>
    </row>
    <row r="14" spans="1:4" x14ac:dyDescent="0.2">
      <c r="A14" s="12" t="s">
        <v>15</v>
      </c>
      <c r="B14" s="9">
        <f t="shared" ref="B14:C14" si="0">B4+B5+B6+B7+B8+B9+B10+B11+B12+B13</f>
        <v>1678</v>
      </c>
      <c r="C14" s="5">
        <f t="shared" si="0"/>
        <v>1944.99</v>
      </c>
      <c r="D14" s="5">
        <f>D4+D5+D6+D7+D8+D9+D10+D11+D12+D13</f>
        <v>1962.99</v>
      </c>
    </row>
    <row r="15" spans="1:4" x14ac:dyDescent="0.2">
      <c r="A15" s="4"/>
      <c r="B15" s="9"/>
      <c r="C15" s="9"/>
      <c r="D15" s="9"/>
    </row>
    <row r="17" spans="1:4" x14ac:dyDescent="0.2">
      <c r="A17" s="4" t="s">
        <v>20</v>
      </c>
      <c r="B17" s="4"/>
      <c r="C17" s="4"/>
      <c r="D17" s="4"/>
    </row>
    <row r="18" spans="1:4" x14ac:dyDescent="0.2">
      <c r="A18" s="4" t="s">
        <v>3</v>
      </c>
      <c r="B18" s="5">
        <f>B14</f>
        <v>1678</v>
      </c>
      <c r="C18" s="5">
        <f>(C14-C13)*0.83+C13</f>
        <v>1622.1616999999999</v>
      </c>
      <c r="D18" s="5">
        <f>D14-250</f>
        <v>1712.99</v>
      </c>
    </row>
    <row r="19" spans="1:4" x14ac:dyDescent="0.2">
      <c r="A19" s="4" t="s">
        <v>19</v>
      </c>
      <c r="B19" s="5">
        <f>B18*40</f>
        <v>67120</v>
      </c>
      <c r="C19" s="13">
        <f t="shared" ref="C19:D19" si="1">C18*40</f>
        <v>64886.467999999993</v>
      </c>
      <c r="D19" s="5">
        <f t="shared" si="1"/>
        <v>68519.600000000006</v>
      </c>
    </row>
    <row r="21" spans="1:4" ht="15" x14ac:dyDescent="0.3">
      <c r="D21" s="1"/>
    </row>
  </sheetData>
  <mergeCells count="1">
    <mergeCell ref="A1:D1"/>
  </mergeCells>
  <phoneticPr fontId="2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Dept. of Computer Science &amp; Engineering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Debby Gross</dc:creator>
  <cp:lastModifiedBy>debby</cp:lastModifiedBy>
  <dcterms:created xsi:type="dcterms:W3CDTF">2004-03-19T00:06:17Z</dcterms:created>
  <dcterms:modified xsi:type="dcterms:W3CDTF">2010-04-25T14:28:37Z</dcterms:modified>
</cp:coreProperties>
</file>